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3 KK\PONIŻEJ Zapytania Ofertowe\2025 ZO\61 Leki cytostatyczne\zo\"/>
    </mc:Choice>
  </mc:AlternateContent>
  <xr:revisionPtr revIDLastSave="0" documentId="8_{CC8EEE72-E119-453E-9FBC-FAEB6919F5C2}" xr6:coauthVersionLast="47" xr6:coauthVersionMax="47" xr10:uidLastSave="{00000000-0000-0000-0000-000000000000}"/>
  <bookViews>
    <workbookView xWindow="5655" yWindow="555" windowWidth="22605" windowHeight="14250" xr2:uid="{2CAFE89B-5832-45A8-BA6F-99B25E906FE8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I5" i="1"/>
  <c r="K5" i="1" s="1"/>
  <c r="I4" i="1"/>
  <c r="I6" i="1" l="1"/>
  <c r="K4" i="1"/>
  <c r="K6" i="1" s="1"/>
  <c r="K13" i="1"/>
</calcChain>
</file>

<file path=xl/sharedStrings.xml><?xml version="1.0" encoding="utf-8"?>
<sst xmlns="http://schemas.openxmlformats.org/spreadsheetml/2006/main" count="41" uniqueCount="29">
  <si>
    <t>L.p.</t>
  </si>
  <si>
    <t>NAZWA MIĘDZYNARODOWA</t>
  </si>
  <si>
    <t>POSTAĆ</t>
  </si>
  <si>
    <t>DAWKA</t>
  </si>
  <si>
    <t>OPAKOWANIE</t>
  </si>
  <si>
    <t>ILOŚĆ</t>
  </si>
  <si>
    <t>NAZWA  HANDLOWA</t>
  </si>
  <si>
    <t>CENA NETTO</t>
  </si>
  <si>
    <t>WARTOŚĆ NETTO W PLN</t>
  </si>
  <si>
    <t xml:space="preserve"> VAT</t>
  </si>
  <si>
    <t>WARTOŚĆ BRUTTO W PLN</t>
  </si>
  <si>
    <t>Abirateronum</t>
  </si>
  <si>
    <t>tabl.powl.</t>
  </si>
  <si>
    <t>0,5g</t>
  </si>
  <si>
    <t>60 tabl</t>
  </si>
  <si>
    <t xml:space="preserve">  VAT</t>
  </si>
  <si>
    <t>Bevacizumab</t>
  </si>
  <si>
    <t>inj</t>
  </si>
  <si>
    <t>0,1g/4 ml</t>
  </si>
  <si>
    <t>1 fiol.</t>
  </si>
  <si>
    <t>0,1g/16 ml</t>
  </si>
  <si>
    <t>Zamawiający wymaga aby lek  posiadał kod EAN zgodny z aktualnym Obwieszczeniem MZ</t>
  </si>
  <si>
    <t>oraz limit finansowania zgodny z aktualnym obwieszczeniem MZ</t>
  </si>
  <si>
    <t>ZADANIE NR 1</t>
  </si>
  <si>
    <t>ZADANIE NR 2</t>
  </si>
  <si>
    <t>1.</t>
  </si>
  <si>
    <t>Lp.</t>
  </si>
  <si>
    <t>Wartość zadania:</t>
  </si>
  <si>
    <t>Załacznik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</si>
</sst>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 CE"/>
      <charset val="238"/>
    </font>
    <font>
      <b/>
      <u/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44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4" fontId="5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4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2" fontId="5" fillId="2" borderId="1" xfId="0" applyNumberFormat="1" applyFont="1" applyFill="1" applyBorder="1"/>
    <xf numFmtId="44" fontId="5" fillId="3" borderId="1" xfId="1" applyFont="1" applyFill="1" applyBorder="1" applyAlignment="1">
      <alignment horizontal="center" vertical="center" wrapText="1"/>
    </xf>
    <xf numFmtId="9" fontId="5" fillId="3" borderId="1" xfId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39B922-D19E-48EE-A140-65D7475DB5FF}">
  <sheetPr>
    <pageSetUpPr fitToPage="1"/>
  </sheetPr>
  <dimension ref="A1:L15"/>
  <sheetViews>
    <sheetView tabSelected="1" workbookViewId="0">
      <selection activeCell="E17" sqref="E17"/>
    </sheetView>
  </sheetViews>
  <sheetFormatPr defaultRowHeight="15" x14ac:dyDescent="0.25"/>
  <cols>
    <col min="1" max="1" width="5.5703125" customWidth="1"/>
    <col min="2" max="2" width="22.5703125" customWidth="1"/>
    <col min="3" max="3" width="16.5703125" customWidth="1"/>
    <col min="4" max="4" width="9.140625" customWidth="1"/>
    <col min="5" max="5" width="17.7109375" customWidth="1"/>
    <col min="6" max="6" width="9.140625" customWidth="1"/>
    <col min="7" max="7" width="10.42578125" customWidth="1"/>
    <col min="8" max="8" width="11.7109375" customWidth="1"/>
    <col min="9" max="9" width="17.140625" customWidth="1"/>
    <col min="10" max="10" width="15.28515625" customWidth="1"/>
    <col min="11" max="11" width="24" customWidth="1"/>
    <col min="12" max="12" width="25.7109375" customWidth="1"/>
  </cols>
  <sheetData>
    <row r="1" spans="1:12" x14ac:dyDescent="0.25">
      <c r="B1" s="5"/>
      <c r="C1" s="1"/>
      <c r="D1" s="2"/>
      <c r="E1" s="2"/>
      <c r="F1" s="2"/>
      <c r="G1" s="2"/>
      <c r="H1" s="3"/>
      <c r="I1" s="4"/>
      <c r="J1" s="2"/>
      <c r="K1" s="2" t="s">
        <v>28</v>
      </c>
    </row>
    <row r="2" spans="1:12" x14ac:dyDescent="0.25">
      <c r="A2" s="6" t="s">
        <v>23</v>
      </c>
      <c r="B2" s="7"/>
      <c r="C2" s="8"/>
      <c r="D2" s="9"/>
      <c r="E2" s="9"/>
      <c r="F2" s="9"/>
      <c r="G2" s="9"/>
      <c r="H2" s="10"/>
      <c r="I2" s="11"/>
      <c r="J2" s="9"/>
      <c r="K2" s="9"/>
    </row>
    <row r="3" spans="1:12" ht="24" x14ac:dyDescent="0.25">
      <c r="A3" s="12" t="s">
        <v>0</v>
      </c>
      <c r="B3" s="13" t="s">
        <v>1</v>
      </c>
      <c r="C3" s="14" t="s">
        <v>2</v>
      </c>
      <c r="D3" s="14" t="s">
        <v>3</v>
      </c>
      <c r="E3" s="14" t="s">
        <v>4</v>
      </c>
      <c r="F3" s="14" t="s">
        <v>5</v>
      </c>
      <c r="G3" s="15" t="s">
        <v>6</v>
      </c>
      <c r="H3" s="16" t="s">
        <v>7</v>
      </c>
      <c r="I3" s="17" t="s">
        <v>8</v>
      </c>
      <c r="J3" s="14" t="s">
        <v>15</v>
      </c>
      <c r="K3" s="15" t="s">
        <v>10</v>
      </c>
    </row>
    <row r="4" spans="1:12" x14ac:dyDescent="0.25">
      <c r="A4" s="14">
        <v>1</v>
      </c>
      <c r="B4" s="18" t="s">
        <v>16</v>
      </c>
      <c r="C4" s="19" t="s">
        <v>17</v>
      </c>
      <c r="D4" s="20" t="s">
        <v>18</v>
      </c>
      <c r="E4" s="20" t="s">
        <v>19</v>
      </c>
      <c r="F4" s="19">
        <v>30</v>
      </c>
      <c r="G4" s="14"/>
      <c r="H4" s="21"/>
      <c r="I4" s="22">
        <f>F4*H4</f>
        <v>0</v>
      </c>
      <c r="J4" s="23">
        <v>0.08</v>
      </c>
      <c r="K4" s="22">
        <f>I4*1.08</f>
        <v>0</v>
      </c>
    </row>
    <row r="5" spans="1:12" x14ac:dyDescent="0.25">
      <c r="A5" s="14">
        <v>2</v>
      </c>
      <c r="B5" s="18" t="s">
        <v>16</v>
      </c>
      <c r="C5" s="19" t="s">
        <v>17</v>
      </c>
      <c r="D5" s="20" t="s">
        <v>20</v>
      </c>
      <c r="E5" s="20" t="s">
        <v>19</v>
      </c>
      <c r="F5" s="19">
        <v>20</v>
      </c>
      <c r="G5" s="14"/>
      <c r="H5" s="21"/>
      <c r="I5" s="22">
        <f>F5*H5</f>
        <v>0</v>
      </c>
      <c r="J5" s="23">
        <v>0.08</v>
      </c>
      <c r="K5" s="22">
        <f>I5*1.08</f>
        <v>0</v>
      </c>
    </row>
    <row r="6" spans="1:12" x14ac:dyDescent="0.25">
      <c r="A6" s="7"/>
      <c r="B6" s="24" t="s">
        <v>27</v>
      </c>
      <c r="C6" s="9"/>
      <c r="D6" s="9"/>
      <c r="E6" s="9"/>
      <c r="F6" s="9"/>
      <c r="G6" s="11"/>
      <c r="H6" s="10"/>
      <c r="I6" s="27">
        <f>SUM(I4:I5)</f>
        <v>0</v>
      </c>
      <c r="J6" s="27"/>
      <c r="K6" s="27">
        <f>SUM(K4:K5)</f>
        <v>0</v>
      </c>
    </row>
    <row r="7" spans="1:12" x14ac:dyDescent="0.25">
      <c r="A7" s="7"/>
      <c r="B7" s="25"/>
      <c r="C7" s="8"/>
      <c r="D7" s="9"/>
      <c r="E7" s="9"/>
      <c r="F7" s="9"/>
      <c r="G7" s="9"/>
      <c r="H7" s="10"/>
      <c r="I7" s="11"/>
      <c r="J7" s="9"/>
      <c r="K7" s="9"/>
    </row>
    <row r="8" spans="1:12" x14ac:dyDescent="0.25">
      <c r="A8" s="7"/>
      <c r="B8" s="25" t="s">
        <v>21</v>
      </c>
      <c r="C8" s="8"/>
      <c r="D8" s="9"/>
      <c r="E8" s="9"/>
      <c r="F8" s="9"/>
      <c r="G8" s="11"/>
      <c r="H8" s="10"/>
      <c r="I8" s="11"/>
      <c r="J8" s="9"/>
      <c r="K8" s="9"/>
    </row>
    <row r="9" spans="1:12" x14ac:dyDescent="0.25">
      <c r="A9" s="7"/>
      <c r="B9" s="25" t="s">
        <v>22</v>
      </c>
      <c r="C9" s="8"/>
      <c r="D9" s="9"/>
      <c r="E9" s="9"/>
      <c r="F9" s="9"/>
      <c r="G9" s="9"/>
      <c r="H9" s="10"/>
      <c r="I9" s="11"/>
      <c r="J9" s="9"/>
      <c r="K9" s="9"/>
    </row>
    <row r="10" spans="1:12" ht="29.25" customHeight="1" x14ac:dyDescent="0.25">
      <c r="A10" s="7"/>
      <c r="B10" s="25"/>
      <c r="C10" s="8"/>
      <c r="D10" s="9"/>
      <c r="E10" s="9"/>
      <c r="F10" s="9"/>
      <c r="G10" s="9"/>
      <c r="H10" s="10"/>
      <c r="I10" s="11"/>
      <c r="J10" s="9"/>
      <c r="K10" s="9"/>
    </row>
    <row r="11" spans="1:12" x14ac:dyDescent="0.25">
      <c r="A11" s="6" t="s">
        <v>24</v>
      </c>
      <c r="B11" s="7"/>
      <c r="C11" s="7"/>
      <c r="D11" s="7"/>
      <c r="E11" s="7"/>
      <c r="F11" s="7"/>
      <c r="G11" s="7"/>
      <c r="H11" s="7"/>
      <c r="I11" s="7"/>
      <c r="J11" s="7"/>
      <c r="K11" s="7"/>
    </row>
    <row r="12" spans="1:12" ht="24" x14ac:dyDescent="0.25">
      <c r="A12" s="12" t="s">
        <v>26</v>
      </c>
      <c r="B12" s="13" t="s">
        <v>1</v>
      </c>
      <c r="C12" s="14" t="s">
        <v>2</v>
      </c>
      <c r="D12" s="14" t="s">
        <v>3</v>
      </c>
      <c r="E12" s="14" t="s">
        <v>4</v>
      </c>
      <c r="F12" s="14" t="s">
        <v>5</v>
      </c>
      <c r="G12" s="15" t="s">
        <v>6</v>
      </c>
      <c r="H12" s="16" t="s">
        <v>7</v>
      </c>
      <c r="I12" s="17" t="s">
        <v>8</v>
      </c>
      <c r="J12" s="14" t="s">
        <v>9</v>
      </c>
      <c r="K12" s="15" t="s">
        <v>10</v>
      </c>
    </row>
    <row r="13" spans="1:12" x14ac:dyDescent="0.25">
      <c r="A13" s="14" t="s">
        <v>25</v>
      </c>
      <c r="B13" s="26" t="s">
        <v>11</v>
      </c>
      <c r="C13" s="19" t="s">
        <v>12</v>
      </c>
      <c r="D13" s="20" t="s">
        <v>13</v>
      </c>
      <c r="E13" s="20" t="s">
        <v>14</v>
      </c>
      <c r="F13" s="19">
        <v>125</v>
      </c>
      <c r="G13" s="14"/>
      <c r="H13" s="21"/>
      <c r="I13" s="22">
        <f>F13*H13</f>
        <v>0</v>
      </c>
      <c r="J13" s="23">
        <v>0.08</v>
      </c>
      <c r="K13" s="22">
        <f>I13*1.08</f>
        <v>0</v>
      </c>
    </row>
    <row r="14" spans="1:12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</row>
    <row r="15" spans="1:12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</row>
  </sheetData>
  <pageMargins left="0.7" right="0.7" top="0.75" bottom="0.75" header="0.3" footer="0.3"/>
  <pageSetup paperSize="9" scale="82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Eskulap</dc:creator>
  <cp:lastModifiedBy>Klaudia Klejc</cp:lastModifiedBy>
  <cp:lastPrinted>2025-08-08T08:17:27Z</cp:lastPrinted>
  <dcterms:created xsi:type="dcterms:W3CDTF">2025-07-04T12:07:33Z</dcterms:created>
  <dcterms:modified xsi:type="dcterms:W3CDTF">2025-08-08T08:18:51Z</dcterms:modified>
</cp:coreProperties>
</file>